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e del tribunal" sheetId="1" state="visible" r:id="rId2"/>
    <sheet name="NOTA FINAL" sheetId="2" state="visible" r:id="rId3"/>
    <sheet name=" " sheetId="3" state="visible" r:id="rId4"/>
  </sheets>
  <definedNames>
    <definedName function="false" hidden="false" localSheetId="0" name="Print_Area" vbProcedure="false">'Informe del tribunal'!$A$1:$H$23</definedName>
    <definedName function="false" hidden="false" localSheetId="1" name="Print_Area" vbProcedure="false">'NOTA FINAL'!$A$1:$H$9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<sst xmlns="http://schemas.openxmlformats.org/spreadsheetml/2006/main" count="99" uniqueCount="88">
  <si>
    <t xml:space="preserve">INFORME DEL TRIBUNAL</t>
  </si>
  <si>
    <t xml:space="preserve">Presdente/a</t>
  </si>
  <si>
    <t xml:space="preserve">Secretario/a</t>
  </si>
  <si>
    <t xml:space="preserve">Vocal</t>
  </si>
  <si>
    <t xml:space="preserve">Alumno/a</t>
  </si>
  <si>
    <t xml:space="preserve">Director/a</t>
  </si>
  <si>
    <t xml:space="preserve">Titulación</t>
  </si>
  <si>
    <t xml:space="preserve">Doble Grado en ADE + Ingeniería Informática de Gestión y Sistemas de Información</t>
  </si>
  <si>
    <t xml:space="preserve">Título del TFG</t>
  </si>
  <si>
    <t xml:space="preserve">Puntuación</t>
  </si>
  <si>
    <t xml:space="preserve">INSUFICIENTE (25%)</t>
  </si>
  <si>
    <t xml:space="preserve">SUFICIENTE (50%)</t>
  </si>
  <si>
    <t xml:space="preserve">BIEN (75%)</t>
  </si>
  <si>
    <t xml:space="preserve">SOBRESALIENTE (100%)</t>
  </si>
  <si>
    <t xml:space="preserve">Puntuación PRESIDENTE/A</t>
  </si>
  <si>
    <t xml:space="preserve">Puntuación SECRETARIO/A</t>
  </si>
  <si>
    <t xml:space="preserve">Puntuación VOCAL</t>
  </si>
  <si>
    <t xml:space="preserve">Trabajo escrito (60 %)</t>
  </si>
  <si>
    <t xml:space="preserve">Formato del documento</t>
  </si>
  <si>
    <t xml:space="preserve">El documento carece de formato unificado: se detectan incoherencias en el tipo y tamaño de letra empleado, errores en el formato de texto (viñetas, sangría, alineación, espaciado e interlineado, etc.), encabezados y pies de página (e.g., numeración).</t>
  </si>
  <si>
    <t xml:space="preserve">El texto presenta un aspecto unificado, pero presenta múltiples errores en alguno de estos aspectos : tipo y tamaño de letra, formato de texto (viñetas, sangría, alineación, espaciado e interlineado, etc.), encabezados y pies de página (e.g., numeración).</t>
  </si>
  <si>
    <t xml:space="preserve">El texto presenta un aspecto unificado, pero presenta errores puntuales en alguno de estos aspectos: tipo y tamaño de letra, formato de texto (viñetas, sangría, alineación, espaciado e interlineado, etc.), encabezados y pies de página (e.g., numeración).</t>
  </si>
  <si>
    <t xml:space="preserve">El texto cuida todos aspectos: tipo y tamaño de letra, formato de texto (viñetas, sangría, alineación, espaciado e interlineado, etc.), encabezados y pies de página (e.g., numeración).</t>
  </si>
  <si>
    <t xml:space="preserve">Documentación gráfica (figuras, tablas, planos, esquemas, etc.)</t>
  </si>
  <si>
    <t xml:space="preserve">Documentación gráfica escasa e inadecuada. Falta de índice de planos. Formato heterogéneo y con múltiples errores (unidades, escalas, pies de figura, calidad, tamaños, numeración, falta de firma etc.). Se detecta documentación de otros autores sin citarlos. La información gráfica no está debidamente integrada en el texto.</t>
  </si>
  <si>
    <t xml:space="preserve">Documentación gráfica repetitiva o poco relevante. Formato poco trabajado y con errores (unidades, escalas, pies de figura, calidad, tamaños, numeración, etc.). La información gráfica no siempre se menciona, se describe o analiza en el texto. </t>
  </si>
  <si>
    <t xml:space="preserve">Documentación gráfica suficiente para ilustrar el contenido de la documentación escrita. Errores puntuales de formato (unidades, escalas, pies de figura, calidad, tamaños, numeración, etc.)</t>
  </si>
  <si>
    <t xml:space="preserve">Documentación gráfica muy trabajada (incluyendo contenido de creación propia) y adecuada, que complementa perfectamente la documentación escrita. Formato homogéneo, sin errores.</t>
  </si>
  <si>
    <t xml:space="preserve">Bibliografía</t>
  </si>
  <si>
    <t xml:space="preserve">No hay apenas referencias en el texto. No hay concordancia entre las pocas referencias incluidas en el texto y en el apartado de bibliografía. Formato de citación heterogéneo. La mayoría de las referencias carecen de calidad científica, no son fiables ni apropiadas.</t>
  </si>
  <si>
    <t xml:space="preserve">Pocas referencias científico-técnicas y carentes de actualidad, sin relación directa con el texto. Errores tanto en el formato de la citación como en la integración de las referencias en el texto.</t>
  </si>
  <si>
    <t xml:space="preserve">La mayoría de las referencias son de calidad y pertinentes con el trabajo presentado. Errores muy puntuales en el formato de citación o en la integración de las referencias en el texto.</t>
  </si>
  <si>
    <t xml:space="preserve">Las referencias son actuales, bien seleccionadas y de calidad científico-técnica. Todas las referencias están correctamente introducidas en el texto y detalladas de forma homogénea en el apartado de “Bibliografía”.</t>
  </si>
  <si>
    <t xml:space="preserve">Redacción y aspectos gramaticales</t>
  </si>
  <si>
    <t xml:space="preserve">El texto es ininteligible y el vocabulario empleado es coloquial, adolece de términos científicos. Además, contiene errores ortográficos y gramaticales. </t>
  </si>
  <si>
    <t xml:space="preserve">El texto es claro pero en ocasiones se pierde el hilo de la lectura. Vocabulario no siempre adecuado al carácter científico-técnico del texto y puntuación deficiente.</t>
  </si>
  <si>
    <t xml:space="preserve">El texto es claro y de fácil lectura, con vocabulario científico y léxico correcto. Errores muy puntuales de ortografía, gramática y/o de expresión.</t>
  </si>
  <si>
    <t xml:space="preserve">La redacción es clara y de fácil lectura. Léxico preciso. Estilo de lenguaje adecuado a un manuscrito científico-técnico. Sin errores ortográficos, ni gramaticales.</t>
  </si>
  <si>
    <t xml:space="preserve">Objetivos</t>
  </si>
  <si>
    <t xml:space="preserve">Los objetivos son confusos y sin complejidad técnica.</t>
  </si>
  <si>
    <t xml:space="preserve">Los objetivos presentan una dificultad técnica adecuada, pero son imprecisos y no se corresponden con el trabajo desarrollado y descrito en el documento. </t>
  </si>
  <si>
    <t xml:space="preserve">Los objetivos presentan una dificultad técnica adecuada, están bien definidos y se ajustan al trabajo desarrollado y descrito en el documento.</t>
  </si>
  <si>
    <t xml:space="preserve">Los objetivos están perfectamente definidos. Además, son exigentes, complejos y relevantes atendiendo a las competencias de los grados en ingeniería. </t>
  </si>
  <si>
    <t xml:space="preserve">Contenido</t>
  </si>
  <si>
    <t xml:space="preserve">Inadecuado o incompleto, con un tratamiento superficial de la información relacionada con el proyecto. Presenta errores conceptuales importantes. Los resultados no son significativos y las conclusiones son irrelevantes. Cuando el TFG siga la estructura documental de un Proyecto Profesional y carezca de alguno de los siguientes documentos: memoria, pliego de condiciones, planes o prepuesto.</t>
  </si>
  <si>
    <t xml:space="preserve">El trabajo contiene los apartados necesarios pero muestra carencias en algunos de ellos. El análisis de los resultados en ocasiones es superficial y las conclusiones son demasiado generalistas. Cuando el TFG siga  la estructura documental de un Proyecto Profesional y alguno de los siguientes documentos (memoria, pliego de condiciones, planes y prepuesto) esté incompleto.</t>
  </si>
  <si>
    <t xml:space="preserve">El trabajo es completo, incluye los apartados necesarios y los contenidos de cada apartado se analizan de manera correcta. Los resultados son adecuados y las conclusiones se ajustan al trabajo desarrollado. Cuando el TFG siga la estructura documental de un Proyecto Profesional y el contenido de los documentos (memoria, pliego de condiciones, planes y prepuesto) sea correcto. </t>
  </si>
  <si>
    <t xml:space="preserve">El desarrollo de los contenidos es riguroso, se presentan los resultados necesarios y se discuten con la profundidad necesaria para verificar la consecución de los objetivos planteados. Las conclusiones son significativas. Además, el trabajo destaca por su originalidad y contenido de creación propia. Cuando el TFG siga la estructura documental de un Proyecto Profesional (memoria, pliego de condiciones, planes y presupuesto) y los documentos estén elaborados de manera pormenorizada. </t>
  </si>
  <si>
    <t xml:space="preserve">Defensa oral (40%)</t>
  </si>
  <si>
    <t xml:space="preserve">Tiempo (a proponer por el director/a)</t>
  </si>
  <si>
    <t xml:space="preserve">Se excede ampliamente del tiempo concedido o es demasiado breve. Además, no atiende a las indicaciones del tribunal.</t>
  </si>
  <si>
    <t xml:space="preserve">Se excede del tiempo concedido, pero limita su intervención tras las indicaciones del tribunal.</t>
  </si>
  <si>
    <t xml:space="preserve">Se excede en unos pocos minutos sin necesidad de ser reconvenido por el tribunal.</t>
  </si>
  <si>
    <t xml:space="preserve">Se ajusta perfectamente al tiempo establecido.</t>
  </si>
  <si>
    <t xml:space="preserve">Material de apoyo</t>
  </si>
  <si>
    <t xml:space="preserve">Edición incorrecta. No ayuda nada a la presentación oral. Es difícil de visualizar, con numerosos errores ortográficos e imágenes, gráficos, tablas o textos ilegibles o con errores. </t>
  </si>
  <si>
    <t xml:space="preserve">Edición poco atractiva, abusa de texto. Además, formato poco trabajado y con algunos errores. </t>
  </si>
  <si>
    <t xml:space="preserve">Edición adecuada, en general ayuda a la presentación oral aunque presenta errores puntuales menores. </t>
  </si>
  <si>
    <t xml:space="preserve">Edición correcta, visible y estéticamente atractiva. Complementa perfectamente la presentación oral. Además, presenta documentación gráfica de calidad, de fácil visualización y de creación propia.</t>
  </si>
  <si>
    <t xml:space="preserve">No se define adecuadamente el problema ni la solución planteada. No existe una relación directa entre el contenido del trabajo y el de la presentación. La estructura no incluye partes esenciales del trabajo escrito, entorpeciendo la comprensión del trabajo. </t>
  </si>
  <si>
    <t xml:space="preserve">La presentación no está estructurada, es difícil de seguir. No hay un equilibrio entre la información recogida en los diferentes apartados (objetivos, la metodología, el contenido y las conclusiones).</t>
  </si>
  <si>
    <t xml:space="preserve">La presentación está bien estructurada aunque en ocasiones puntuales la información reflejada es insuficiente para la correcta comprensión del trabajo. </t>
  </si>
  <si>
    <t xml:space="preserve">El contenido de la presentación se estructura de manera adecuada y esta vinculada directamente con el documento, demostrando una gran capacidad de síntesis.</t>
  </si>
  <si>
    <t xml:space="preserve">Exposición oral (actitud y lenguaje verbal)</t>
  </si>
  <si>
    <t xml:space="preserve">Lenguaje muy coloquial o lee textualmente la presentación. No se dirige en ningún momento al tribunal y muestra una actitud desganada, sin ningún dominio del tema.</t>
  </si>
  <si>
    <t xml:space="preserve">Lenguaje académico aunque con expresiones coloquiales, sin ritmo y monocorde. Las explicaciones y descripciones son en algunas ocasiones confusas. En muchos momentos su locución no va dirigida al tribunal. La postura no es correcta durante toda la presentación.</t>
  </si>
  <si>
    <t xml:space="preserve">Correcta expresión oral, pero en algunos momentos baja el tono y no siempre mantiene el interés en la audiencia. La postura es adecuada y se dirige al tribunal.</t>
  </si>
  <si>
    <t xml:space="preserve">Lenguaje claro, académico y con el ritmo y tono adecuados. Se dirige en todo momento al tribunal y usa gestos adecuados para apoyar el discurso con actitud proactiva. Además, domina la temática del trabajo.</t>
  </si>
  <si>
    <t xml:space="preserve">Respuestas al tribunal</t>
  </si>
  <si>
    <t xml:space="preserve">No responde correctamente a ninguna de las preguntas o las respuestas son pobres y se aprecia que no sabe razonar sobre la temática del trabajo.</t>
  </si>
  <si>
    <t xml:space="preserve">Algunas preguntas no se responden correctamente o el razonamiento no es adecuado, demostrando un conocimiento únicamente superficial del tema. Además, el lenguaje empledo para las respuestas no es adecuado.</t>
  </si>
  <si>
    <t xml:space="preserve">Responde en general adecuadamente, con mínimas dudas/errores, demostrando un conocimiento suficiente de la temática del trabajo.</t>
  </si>
  <si>
    <t xml:space="preserve">Responde correctamente y de forma razonada a todas las preguntas formuladas demostrando amplio conocimiento del tema. Además, es capaz de emplear el conocimiento adquirido para hacer frente a nuevas casuísticas planteadas y evaluar diferentes alternativas. </t>
  </si>
  <si>
    <t xml:space="preserve">SUMA (0 - 7,50)</t>
  </si>
  <si>
    <t xml:space="preserve">NOTA DEL TRIBUNAL</t>
  </si>
  <si>
    <t xml:space="preserve">Presidente/a</t>
  </si>
  <si>
    <t xml:space="preserve">Nota: Transformar las dos hojas excel de este libro en un documento pdf (seleccionar en el menú "ajustar la hoja de  cálculo a una sola página") y firmarlo digitalmente (con la firma del presidente o del secretario es suficiente) antes de enviarlo a María Gastón (maría.gaston@ehu.eus). Finalmente, introducir la nota final en el acta habilitada en GAUR.</t>
  </si>
  <si>
    <t xml:space="preserve">Fecha y firmas</t>
  </si>
  <si>
    <t xml:space="preserve">NOTA FINAL DEL TFG</t>
  </si>
  <si>
    <t xml:space="preserve">Nota del director</t>
  </si>
  <si>
    <t xml:space="preserve">Nota del tribunal</t>
  </si>
  <si>
    <t xml:space="preserve">NOTA FINAL</t>
  </si>
  <si>
    <t xml:space="preserve">Doble Grado en Ingeniería Mecánica + ADE</t>
  </si>
  <si>
    <t xml:space="preserve">Ingeniería Electrónica Industrial y Automática</t>
  </si>
  <si>
    <t xml:space="preserve">Ingeniería Mecánica</t>
  </si>
  <si>
    <t xml:space="preserve">Ingeniería Química Industrial</t>
  </si>
  <si>
    <t xml:space="preserve">Ingeniería Informática de Gestión y Sistemas de Información</t>
  </si>
  <si>
    <t xml:space="preserve">Ingeniería en Automoción (Dual)</t>
  </si>
</sst>
</file>

<file path=xl/styles.xml><?xml version="1.0" encoding="utf-8"?>
<styleSheet xmlns="http://schemas.openxmlformats.org/spreadsheetml/2006/main">
  <numFmts count="4">
    <numFmt numFmtId="164" formatCode="General"/>
    <numFmt numFmtId="165" formatCode="0\ %"/>
    <numFmt numFmtId="166" formatCode="0.0"/>
    <numFmt numFmtId="167" formatCode="0.00"/>
  </numFmts>
  <fonts count="19">
    <font>
      <sz val="9"/>
      <color rgb="FF000000"/>
      <name val="Calibri"/>
      <family val="2"/>
      <charset val="1"/>
    </font>
    <font>
      <sz val="10"/>
      <name val="Arial"/>
      <family val="0"/>
    </font>
    <font>
      <sz val="10"/>
      <name val="Arial"/>
      <family val="0"/>
    </font>
    <font>
      <sz val="10"/>
      <name val="Arial"/>
      <family val="0"/>
    </font>
    <font>
      <sz val="8"/>
      <color rgb="FF000000"/>
      <name val="EHUSans"/>
      <family val="3"/>
    </font>
    <font>
      <b val="true"/>
      <sz val="10"/>
      <name val="EHUSans"/>
      <family val="3"/>
    </font>
    <font>
      <b val="true"/>
      <sz val="10"/>
      <color rgb="FF000000"/>
      <name val="EHUSans"/>
      <family val="3"/>
    </font>
    <font>
      <sz val="10"/>
      <color rgb="FF000000"/>
      <name val="EHUSans"/>
      <family val="3"/>
    </font>
    <font>
      <sz val="10"/>
      <name val="EHUSans"/>
      <family val="3"/>
    </font>
    <font>
      <sz val="8"/>
      <name val="EHUSans"/>
      <family val="3"/>
    </font>
    <font>
      <b val="true"/>
      <sz val="8"/>
      <name val="EHUSans"/>
      <family val="3"/>
    </font>
    <font>
      <b val="true"/>
      <sz val="8"/>
      <color rgb="FF000000"/>
      <name val="EHUSans"/>
      <family val="3"/>
    </font>
    <font>
      <sz val="12"/>
      <color rgb="FF000000"/>
      <name val="EHUSans"/>
      <family val="3"/>
    </font>
    <font>
      <i val="true"/>
      <sz val="10"/>
      <color rgb="FF000000"/>
      <name val="EHUSans"/>
      <family val="3"/>
    </font>
    <font>
      <b val="true"/>
      <sz val="11"/>
      <color rgb="FF000000"/>
      <name val="EHUSans"/>
      <family val="3"/>
    </font>
    <font>
      <sz val="12"/>
      <color rgb="FF000000"/>
      <name val="Arial"/>
      <family val="2"/>
      <charset val="1"/>
    </font>
    <font>
      <b val="true"/>
      <sz val="12"/>
      <name val="Arial"/>
      <family val="2"/>
      <charset val="1"/>
    </font>
    <font>
      <b val="true"/>
      <sz val="12"/>
      <color rgb="FF000000"/>
      <name val="Arial"/>
      <family val="2"/>
      <charset val="1"/>
    </font>
    <font>
      <sz val="12"/>
      <name val="Arial"/>
      <family val="2"/>
      <charset val="1"/>
    </font>
  </fonts>
  <fills count="7">
    <fill>
      <patternFill patternType="none"/>
    </fill>
    <fill>
      <patternFill patternType="gray125"/>
    </fill>
    <fill>
      <patternFill patternType="solid">
        <fgColor rgb="FFF8CBAD"/>
        <bgColor rgb="FFEDEDED"/>
      </patternFill>
    </fill>
    <fill>
      <patternFill patternType="solid">
        <fgColor rgb="FFA9D18E"/>
        <bgColor rgb="FF9DC3E6"/>
      </patternFill>
    </fill>
    <fill>
      <patternFill patternType="solid">
        <fgColor rgb="FFFFFFFF"/>
        <bgColor rgb="FFEDEDED"/>
      </patternFill>
    </fill>
    <fill>
      <patternFill patternType="solid">
        <fgColor rgb="FF9DC3E6"/>
        <bgColor rgb="FFCCCCFF"/>
      </patternFill>
    </fill>
    <fill>
      <patternFill patternType="solid">
        <fgColor rgb="FFEDEDED"/>
        <bgColor rgb="FFFFFFFF"/>
      </patternFill>
    </fill>
  </fills>
  <borders count="12">
    <border diagonalUp="false" diagonalDown="false">
      <left/>
      <right/>
      <top/>
      <bottom/>
      <diagonal/>
    </border>
    <border diagonalUp="false" diagonalDown="false">
      <left style="medium"/>
      <right style="thin"/>
      <top style="medium"/>
      <bottom style="medium"/>
      <diagonal/>
    </border>
    <border diagonalUp="false" diagonalDown="false">
      <left style="thin"/>
      <right/>
      <top style="medium"/>
      <bottom style="thin"/>
      <diagonal/>
    </border>
    <border diagonalUp="false" diagonalDown="false">
      <left style="thin"/>
      <right style="thin"/>
      <top/>
      <bottom style="thin"/>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6" fillId="2" borderId="3" xfId="0" applyFont="true" applyBorder="true" applyAlignment="true" applyProtection="false">
      <alignment horizontal="center" vertical="bottom" textRotation="0" wrapText="false" indent="0" shrinkToFit="false"/>
      <protection locked="true" hidden="false"/>
    </xf>
    <xf numFmtId="164" fontId="7" fillId="2" borderId="4" xfId="0" applyFont="true" applyBorder="true" applyAlignment="true" applyProtection="false">
      <alignment horizontal="center" vertical="bottom" textRotation="0" wrapText="false" indent="0" shrinkToFit="false"/>
      <protection locked="true" hidden="false"/>
    </xf>
    <xf numFmtId="164" fontId="6" fillId="2" borderId="5" xfId="0" applyFont="true" applyBorder="true" applyAlignment="true" applyProtection="false">
      <alignment horizontal="center" vertical="bottom" textRotation="0" wrapText="false" indent="0" shrinkToFit="false"/>
      <protection locked="true" hidden="false"/>
    </xf>
    <xf numFmtId="164" fontId="7" fillId="2" borderId="5" xfId="0" applyFont="true" applyBorder="true" applyAlignment="true" applyProtection="false">
      <alignment horizontal="center" vertical="bottom" textRotation="0" wrapText="false" indent="0" shrinkToFit="false"/>
      <protection locked="true" hidden="false"/>
    </xf>
    <xf numFmtId="164" fontId="5" fillId="3" borderId="5"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left" vertical="center" textRotation="0" wrapText="fals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4" fillId="4" borderId="5" xfId="0" applyFont="true" applyBorder="true" applyAlignment="true" applyProtection="false">
      <alignment horizontal="center" vertical="center" textRotation="0" wrapText="true" indent="0" shrinkToFit="false"/>
      <protection locked="true" hidden="false"/>
    </xf>
    <xf numFmtId="164" fontId="10" fillId="4" borderId="5" xfId="0" applyFont="true" applyBorder="true" applyAlignment="true" applyProtection="false">
      <alignment horizontal="center" vertical="center" textRotation="0" wrapText="true" indent="0" shrinkToFit="false"/>
      <protection locked="true" hidden="false"/>
    </xf>
    <xf numFmtId="165" fontId="11" fillId="4" borderId="5" xfId="0" applyFont="true" applyBorder="true" applyAlignment="true" applyProtection="false">
      <alignment horizontal="center" vertical="center" textRotation="0" wrapText="true" indent="0" shrinkToFit="false"/>
      <protection locked="true" hidden="false"/>
    </xf>
    <xf numFmtId="164" fontId="10" fillId="5" borderId="5" xfId="0" applyFont="true" applyBorder="true" applyAlignment="true" applyProtection="false">
      <alignment horizontal="center" vertical="center" textRotation="0" wrapText="true" indent="0" shrinkToFit="false"/>
      <protection locked="true" hidden="false"/>
    </xf>
    <xf numFmtId="164" fontId="10" fillId="6" borderId="5" xfId="0" applyFont="true" applyBorder="true" applyAlignment="true" applyProtection="false">
      <alignment horizontal="center" vertical="center" textRotation="0" wrapText="true" indent="0" shrinkToFit="false"/>
      <protection locked="true" hidden="false"/>
    </xf>
    <xf numFmtId="164" fontId="11" fillId="4" borderId="5" xfId="0" applyFont="true" applyBorder="true" applyAlignment="true" applyProtection="false">
      <alignment horizontal="general" vertical="center" textRotation="0" wrapText="true" indent="0" shrinkToFit="false"/>
      <protection locked="true" hidden="false"/>
    </xf>
    <xf numFmtId="166" fontId="4" fillId="4" borderId="5" xfId="0" applyFont="true" applyBorder="true" applyAlignment="true" applyProtection="false">
      <alignment horizontal="center" vertical="center" textRotation="0" wrapText="true" indent="0" shrinkToFit="false"/>
      <protection locked="true" hidden="false"/>
    </xf>
    <xf numFmtId="165" fontId="4" fillId="4" borderId="5" xfId="0" applyFont="true" applyBorder="true" applyAlignment="true" applyProtection="false">
      <alignment horizontal="general" vertical="center" textRotation="0" wrapText="true" indent="0" shrinkToFit="false"/>
      <protection locked="true" hidden="false"/>
    </xf>
    <xf numFmtId="164" fontId="4" fillId="4" borderId="5" xfId="0" applyFont="true" applyBorder="true" applyAlignment="true" applyProtection="false">
      <alignment horizontal="general" vertical="center" textRotation="0" wrapText="true" indent="0" shrinkToFit="false"/>
      <protection locked="true" hidden="false"/>
    </xf>
    <xf numFmtId="164" fontId="9" fillId="4" borderId="5" xfId="0" applyFont="true" applyBorder="true" applyAlignment="true" applyProtection="false">
      <alignment horizontal="general" vertical="center" textRotation="0" wrapText="true" indent="0" shrinkToFit="false"/>
      <protection locked="true" hidden="false"/>
    </xf>
    <xf numFmtId="164" fontId="10" fillId="4" borderId="5"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bottom" textRotation="0" wrapText="false" indent="0" shrinkToFit="false"/>
      <protection locked="true" hidden="false"/>
    </xf>
    <xf numFmtId="164" fontId="5" fillId="5" borderId="5" xfId="0" applyFont="true" applyBorder="true" applyAlignment="true" applyProtection="false">
      <alignment horizontal="center" vertical="center" textRotation="0" wrapText="true" indent="0" shrinkToFit="false"/>
      <protection locked="true" hidden="false"/>
    </xf>
    <xf numFmtId="167" fontId="5" fillId="5" borderId="7"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9" fillId="4" borderId="0" xfId="0" applyFont="true" applyBorder="true" applyAlignment="true" applyProtection="false">
      <alignment horizontal="center" vertical="center" textRotation="0" wrapText="false" indent="0" shrinkToFit="false"/>
      <protection locked="true" hidden="false"/>
    </xf>
    <xf numFmtId="164" fontId="5" fillId="5" borderId="8" xfId="0" applyFont="true" applyBorder="true" applyAlignment="true" applyProtection="false">
      <alignment horizontal="center" vertical="center" textRotation="0" wrapText="true" indent="0" shrinkToFit="false"/>
      <protection locked="true" hidden="false"/>
    </xf>
    <xf numFmtId="164" fontId="7" fillId="5" borderId="8" xfId="0" applyFont="true" applyBorder="true" applyAlignment="false" applyProtection="false">
      <alignment horizontal="general" vertical="bottom" textRotation="0" wrapText="false" indent="0" shrinkToFit="false"/>
      <protection locked="true" hidden="false"/>
    </xf>
    <xf numFmtId="167" fontId="5" fillId="5" borderId="9" xfId="0" applyFont="true" applyBorder="true" applyAlignment="true" applyProtection="false">
      <alignment horizontal="center" vertical="center" textRotation="0" wrapText="false" indent="0" shrinkToFit="false"/>
      <protection locked="true" hidden="false"/>
    </xf>
    <xf numFmtId="167" fontId="5" fillId="5" borderId="1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4" fillId="5" borderId="5"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6" fillId="2" borderId="11" xfId="0" applyFont="true" applyBorder="true" applyAlignment="true" applyProtection="false">
      <alignment horizontal="center" vertical="center" textRotation="0" wrapText="false" indent="0" shrinkToFit="false"/>
      <protection locked="true" hidden="false"/>
    </xf>
    <xf numFmtId="164" fontId="17" fillId="2" borderId="3" xfId="0" applyFont="true" applyBorder="true" applyAlignment="true" applyProtection="false">
      <alignment horizontal="center" vertical="center" textRotation="0" wrapText="false" indent="0" shrinkToFit="false"/>
      <protection locked="true" hidden="false"/>
    </xf>
    <xf numFmtId="164" fontId="15" fillId="2" borderId="3" xfId="0" applyFont="true" applyBorder="true" applyAlignment="true" applyProtection="false">
      <alignment horizontal="left" vertical="center" textRotation="0" wrapText="false" indent="0" shrinkToFit="false"/>
      <protection locked="true" hidden="false"/>
    </xf>
    <xf numFmtId="164" fontId="17" fillId="2" borderId="5" xfId="0" applyFont="true" applyBorder="true" applyAlignment="true" applyProtection="false">
      <alignment horizontal="center" vertical="center" textRotation="0" wrapText="false" indent="0" shrinkToFit="false"/>
      <protection locked="true" hidden="false"/>
    </xf>
    <xf numFmtId="164" fontId="15" fillId="2" borderId="5" xfId="0" applyFont="true" applyBorder="true" applyAlignment="true" applyProtection="false">
      <alignment horizontal="left" vertical="center" textRotation="0" wrapText="false" indent="0" shrinkToFit="false"/>
      <protection locked="true" hidden="false"/>
    </xf>
    <xf numFmtId="164" fontId="16" fillId="3" borderId="5" xfId="0" applyFont="true" applyBorder="true" applyAlignment="true" applyProtection="false">
      <alignment horizontal="center" vertical="center" textRotation="0" wrapText="false" indent="0" shrinkToFit="false"/>
      <protection locked="true" hidden="false"/>
    </xf>
    <xf numFmtId="164" fontId="18" fillId="3" borderId="5" xfId="0" applyFont="true" applyBorder="true" applyAlignment="true" applyProtection="false">
      <alignment horizontal="left" vertical="center" textRotation="0" wrapText="false" indent="0" shrinkToFit="false"/>
      <protection locked="true" hidden="false"/>
    </xf>
    <xf numFmtId="164" fontId="17" fillId="5" borderId="7" xfId="0" applyFont="true" applyBorder="true" applyAlignment="true" applyProtection="false">
      <alignment horizontal="center" vertical="center" textRotation="0" wrapText="false" indent="0" shrinkToFit="false"/>
      <protection locked="true" hidden="false"/>
    </xf>
    <xf numFmtId="167" fontId="17" fillId="5" borderId="7" xfId="0" applyFont="true" applyBorder="true" applyAlignment="true" applyProtection="false">
      <alignment horizontal="center" vertical="center" textRotation="0" wrapText="false" indent="0" shrinkToFit="false"/>
      <protection locked="true" hidden="false"/>
    </xf>
    <xf numFmtId="164" fontId="17" fillId="5" borderId="3" xfId="0" applyFont="true" applyBorder="true" applyAlignment="true" applyProtection="false">
      <alignment horizontal="center" vertical="center" textRotation="0" wrapText="false" indent="0" shrinkToFit="false"/>
      <protection locked="true" hidden="false"/>
    </xf>
    <xf numFmtId="167" fontId="17" fillId="5" borderId="3" xfId="0" applyFont="true" applyBorder="true" applyAlignment="true" applyProtection="false">
      <alignment horizontal="center" vertical="center" textRotation="0" wrapText="false" indent="0" shrinkToFit="false"/>
      <protection locked="true" hidden="false"/>
    </xf>
    <xf numFmtId="164" fontId="17" fillId="5" borderId="5" xfId="0" applyFont="true" applyBorder="true" applyAlignment="true" applyProtection="false">
      <alignment horizontal="center" vertical="center" textRotation="0" wrapText="false" indent="0" shrinkToFit="false"/>
      <protection locked="true" hidden="false"/>
    </xf>
    <xf numFmtId="167" fontId="17" fillId="5" borderId="5"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EDEDED"/>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36720</xdr:colOff>
      <xdr:row>0</xdr:row>
      <xdr:rowOff>145440</xdr:rowOff>
    </xdr:from>
    <xdr:to>
      <xdr:col>9</xdr:col>
      <xdr:colOff>515160</xdr:colOff>
      <xdr:row>2</xdr:row>
      <xdr:rowOff>113040</xdr:rowOff>
    </xdr:to>
    <xdr:pic>
      <xdr:nvPicPr>
        <xdr:cNvPr id="0" name="Imagen 1" descr=""/>
        <xdr:cNvPicPr/>
      </xdr:nvPicPr>
      <xdr:blipFill>
        <a:blip r:embed="rId1"/>
        <a:stretch/>
      </xdr:blipFill>
      <xdr:spPr>
        <a:xfrm>
          <a:off x="12455280" y="145440"/>
          <a:ext cx="2299680" cy="4932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45720</xdr:colOff>
      <xdr:row>0</xdr:row>
      <xdr:rowOff>106560</xdr:rowOff>
    </xdr:from>
    <xdr:to>
      <xdr:col>9</xdr:col>
      <xdr:colOff>813240</xdr:colOff>
      <xdr:row>0</xdr:row>
      <xdr:rowOff>753840</xdr:rowOff>
    </xdr:to>
    <xdr:pic>
      <xdr:nvPicPr>
        <xdr:cNvPr id="1" name="Imagen 1" descr=""/>
        <xdr:cNvPicPr/>
      </xdr:nvPicPr>
      <xdr:blipFill>
        <a:blip r:embed="rId1"/>
        <a:stretch/>
      </xdr:blipFill>
      <xdr:spPr>
        <a:xfrm>
          <a:off x="6800760" y="106560"/>
          <a:ext cx="2986200" cy="6472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31"/>
  <sheetViews>
    <sheetView showFormulas="false" showGridLines="false" showRowColHeaders="true" showZeros="true" rightToLeft="false" tabSelected="true" showOutlineSymbols="true" defaultGridColor="true" view="pageBreakPreview" topLeftCell="A16" colorId="64" zoomScale="70" zoomScaleNormal="100" zoomScalePageLayoutView="70" workbookViewId="0">
      <selection pane="topLeft" activeCell="A21" activeCellId="0" sqref="A21"/>
    </sheetView>
  </sheetViews>
  <sheetFormatPr defaultColWidth="11.46484375" defaultRowHeight="10.2" zeroHeight="false" outlineLevelRow="0" outlineLevelCol="0"/>
  <cols>
    <col collapsed="false" customWidth="true" hidden="false" outlineLevel="0" max="1" min="1" style="1" width="20.71"/>
    <col collapsed="false" customWidth="true" hidden="false" outlineLevel="0" max="2" min="2" style="1" width="20.43"/>
    <col collapsed="false" customWidth="true" hidden="false" outlineLevel="0" max="3" min="3" style="1" width="8.85"/>
    <col collapsed="false" customWidth="true" hidden="false" outlineLevel="0" max="6" min="4" style="1" width="41.14"/>
    <col collapsed="false" customWidth="true" hidden="false" outlineLevel="0" max="7" min="7" style="1" width="40.86"/>
    <col collapsed="false" customWidth="true" hidden="false" outlineLevel="0" max="8" min="8" style="1" width="15.57"/>
    <col collapsed="false" customWidth="true" hidden="false" outlineLevel="0" max="9" min="9" style="1" width="15.85"/>
    <col collapsed="false" customWidth="true" hidden="false" outlineLevel="0" max="10" min="10" style="1" width="11.99"/>
    <col collapsed="false" customWidth="false" hidden="false" outlineLevel="0" max="1024" min="11" style="1" width="11.43"/>
  </cols>
  <sheetData>
    <row r="1" customFormat="false" ht="28.2" hidden="false" customHeight="true" outlineLevel="0" collapsed="false">
      <c r="A1" s="2" t="s">
        <v>0</v>
      </c>
      <c r="B1" s="2"/>
      <c r="C1" s="2"/>
      <c r="D1" s="2"/>
      <c r="E1" s="2"/>
      <c r="F1" s="2"/>
      <c r="G1" s="2"/>
      <c r="H1" s="3"/>
      <c r="I1" s="3"/>
      <c r="J1" s="3"/>
    </row>
    <row r="2" customFormat="false" ht="13.2" hidden="false" customHeight="false" outlineLevel="0" collapsed="false">
      <c r="A2" s="4" t="s">
        <v>1</v>
      </c>
      <c r="B2" s="5"/>
      <c r="C2" s="5"/>
      <c r="D2" s="5"/>
      <c r="E2" s="5"/>
      <c r="F2" s="5"/>
      <c r="G2" s="5"/>
      <c r="H2" s="3"/>
      <c r="I2" s="3"/>
      <c r="J2" s="3"/>
    </row>
    <row r="3" customFormat="false" ht="13.2" hidden="false" customHeight="false" outlineLevel="0" collapsed="false">
      <c r="A3" s="6" t="s">
        <v>2</v>
      </c>
      <c r="B3" s="7"/>
      <c r="C3" s="7"/>
      <c r="D3" s="7"/>
      <c r="E3" s="7"/>
      <c r="F3" s="7"/>
      <c r="G3" s="7"/>
      <c r="H3" s="3"/>
      <c r="I3" s="3"/>
      <c r="J3" s="3"/>
    </row>
    <row r="4" customFormat="false" ht="13.2" hidden="false" customHeight="false" outlineLevel="0" collapsed="false">
      <c r="A4" s="6" t="s">
        <v>3</v>
      </c>
      <c r="B4" s="7"/>
      <c r="C4" s="7"/>
      <c r="D4" s="7"/>
      <c r="E4" s="7"/>
      <c r="F4" s="7"/>
      <c r="G4" s="7"/>
      <c r="H4" s="3"/>
      <c r="I4" s="3"/>
      <c r="J4" s="3"/>
    </row>
    <row r="5" customFormat="false" ht="13.2" hidden="false" customHeight="false" outlineLevel="0" collapsed="false">
      <c r="A5" s="8" t="s">
        <v>4</v>
      </c>
      <c r="B5" s="9"/>
      <c r="C5" s="9"/>
      <c r="D5" s="9"/>
      <c r="E5" s="9"/>
      <c r="F5" s="9"/>
      <c r="G5" s="9"/>
      <c r="H5" s="9"/>
      <c r="I5" s="9"/>
      <c r="J5" s="9"/>
    </row>
    <row r="6" customFormat="false" ht="13.2" hidden="false" customHeight="false" outlineLevel="0" collapsed="false">
      <c r="A6" s="8" t="s">
        <v>5</v>
      </c>
      <c r="B6" s="9"/>
      <c r="C6" s="9"/>
      <c r="D6" s="9"/>
      <c r="E6" s="9"/>
      <c r="F6" s="9"/>
      <c r="G6" s="9"/>
      <c r="H6" s="9"/>
      <c r="I6" s="9"/>
      <c r="J6" s="9"/>
    </row>
    <row r="7" customFormat="false" ht="13.2" hidden="false" customHeight="false" outlineLevel="0" collapsed="false">
      <c r="A7" s="8" t="s">
        <v>6</v>
      </c>
      <c r="B7" s="10" t="s">
        <v>7</v>
      </c>
      <c r="C7" s="10"/>
      <c r="D7" s="10"/>
      <c r="E7" s="10"/>
      <c r="F7" s="10"/>
      <c r="G7" s="10"/>
      <c r="H7" s="10"/>
      <c r="I7" s="10"/>
      <c r="J7" s="10"/>
    </row>
    <row r="8" customFormat="false" ht="13.2" hidden="false" customHeight="false" outlineLevel="0" collapsed="false">
      <c r="A8" s="8" t="s">
        <v>8</v>
      </c>
      <c r="B8" s="9"/>
      <c r="C8" s="9"/>
      <c r="D8" s="9"/>
      <c r="E8" s="9"/>
      <c r="F8" s="9"/>
      <c r="G8" s="9"/>
      <c r="H8" s="9"/>
      <c r="I8" s="9"/>
      <c r="J8" s="9"/>
    </row>
    <row r="9" customFormat="false" ht="20.4" hidden="false" customHeight="false" outlineLevel="0" collapsed="false">
      <c r="A9" s="11"/>
      <c r="B9" s="12"/>
      <c r="C9" s="13" t="s">
        <v>9</v>
      </c>
      <c r="D9" s="14" t="s">
        <v>10</v>
      </c>
      <c r="E9" s="14" t="s">
        <v>11</v>
      </c>
      <c r="F9" s="14" t="s">
        <v>12</v>
      </c>
      <c r="G9" s="14" t="s">
        <v>13</v>
      </c>
      <c r="H9" s="15" t="s">
        <v>14</v>
      </c>
      <c r="I9" s="15" t="s">
        <v>15</v>
      </c>
      <c r="J9" s="15" t="s">
        <v>16</v>
      </c>
    </row>
    <row r="10" customFormat="false" ht="61.2" hidden="false" customHeight="true" outlineLevel="0" collapsed="false">
      <c r="A10" s="16" t="s">
        <v>17</v>
      </c>
      <c r="B10" s="17" t="s">
        <v>18</v>
      </c>
      <c r="C10" s="18" t="n">
        <v>0.6</v>
      </c>
      <c r="D10" s="19" t="s">
        <v>19</v>
      </c>
      <c r="E10" s="19" t="s">
        <v>20</v>
      </c>
      <c r="F10" s="20" t="s">
        <v>21</v>
      </c>
      <c r="G10" s="19" t="s">
        <v>22</v>
      </c>
      <c r="H10" s="11" t="n">
        <v>100</v>
      </c>
      <c r="I10" s="11" t="n">
        <v>100</v>
      </c>
      <c r="J10" s="11" t="n">
        <v>100</v>
      </c>
    </row>
    <row r="11" customFormat="false" ht="81.6" hidden="false" customHeight="false" outlineLevel="0" collapsed="false">
      <c r="A11" s="16"/>
      <c r="B11" s="17" t="s">
        <v>23</v>
      </c>
      <c r="C11" s="18" t="n">
        <v>0.9</v>
      </c>
      <c r="D11" s="21" t="s">
        <v>24</v>
      </c>
      <c r="E11" s="20" t="s">
        <v>25</v>
      </c>
      <c r="F11" s="20" t="s">
        <v>26</v>
      </c>
      <c r="G11" s="20" t="s">
        <v>27</v>
      </c>
      <c r="H11" s="11" t="n">
        <v>100</v>
      </c>
      <c r="I11" s="11" t="n">
        <v>100</v>
      </c>
      <c r="J11" s="11" t="n">
        <v>100</v>
      </c>
    </row>
    <row r="12" customFormat="false" ht="71.4" hidden="false" customHeight="false" outlineLevel="0" collapsed="false">
      <c r="A12" s="16"/>
      <c r="B12" s="17" t="s">
        <v>28</v>
      </c>
      <c r="C12" s="18" t="n">
        <v>0.4</v>
      </c>
      <c r="D12" s="20" t="s">
        <v>29</v>
      </c>
      <c r="E12" s="20" t="s">
        <v>30</v>
      </c>
      <c r="F12" s="20" t="s">
        <v>31</v>
      </c>
      <c r="G12" s="20" t="s">
        <v>32</v>
      </c>
      <c r="H12" s="11" t="n">
        <v>100</v>
      </c>
      <c r="I12" s="11" t="n">
        <v>100</v>
      </c>
      <c r="J12" s="11" t="n">
        <v>100</v>
      </c>
    </row>
    <row r="13" customFormat="false" ht="40.8" hidden="false" customHeight="false" outlineLevel="0" collapsed="false">
      <c r="A13" s="16"/>
      <c r="B13" s="17" t="s">
        <v>33</v>
      </c>
      <c r="C13" s="18" t="n">
        <v>0.6</v>
      </c>
      <c r="D13" s="20" t="s">
        <v>34</v>
      </c>
      <c r="E13" s="20" t="s">
        <v>35</v>
      </c>
      <c r="F13" s="20" t="s">
        <v>36</v>
      </c>
      <c r="G13" s="19" t="s">
        <v>37</v>
      </c>
      <c r="H13" s="11" t="n">
        <v>100</v>
      </c>
      <c r="I13" s="11" t="n">
        <v>100</v>
      </c>
      <c r="J13" s="11" t="n">
        <v>100</v>
      </c>
    </row>
    <row r="14" customFormat="false" ht="40.8" hidden="false" customHeight="false" outlineLevel="0" collapsed="false">
      <c r="A14" s="16"/>
      <c r="B14" s="17" t="s">
        <v>38</v>
      </c>
      <c r="C14" s="18" t="n">
        <v>0.5</v>
      </c>
      <c r="D14" s="20" t="s">
        <v>39</v>
      </c>
      <c r="E14" s="20" t="s">
        <v>40</v>
      </c>
      <c r="F14" s="20" t="s">
        <v>41</v>
      </c>
      <c r="G14" s="20" t="s">
        <v>42</v>
      </c>
      <c r="H14" s="11" t="n">
        <v>100</v>
      </c>
      <c r="I14" s="11" t="n">
        <v>100</v>
      </c>
      <c r="J14" s="11" t="n">
        <v>100</v>
      </c>
    </row>
    <row r="15" customFormat="false" ht="122.4" hidden="false" customHeight="false" outlineLevel="0" collapsed="false">
      <c r="A15" s="16"/>
      <c r="B15" s="17" t="s">
        <v>43</v>
      </c>
      <c r="C15" s="18" t="n">
        <v>1.5</v>
      </c>
      <c r="D15" s="20" t="s">
        <v>44</v>
      </c>
      <c r="E15" s="20" t="s">
        <v>45</v>
      </c>
      <c r="F15" s="20" t="s">
        <v>46</v>
      </c>
      <c r="G15" s="19" t="s">
        <v>47</v>
      </c>
      <c r="H15" s="11" t="n">
        <v>100</v>
      </c>
      <c r="I15" s="11" t="n">
        <v>100</v>
      </c>
      <c r="J15" s="11" t="n">
        <v>100</v>
      </c>
    </row>
    <row r="16" customFormat="false" ht="30.6" hidden="false" customHeight="true" outlineLevel="0" collapsed="false">
      <c r="A16" s="16" t="s">
        <v>48</v>
      </c>
      <c r="B16" s="22" t="s">
        <v>49</v>
      </c>
      <c r="C16" s="18" t="n">
        <v>0.3</v>
      </c>
      <c r="D16" s="20" t="s">
        <v>50</v>
      </c>
      <c r="E16" s="20" t="s">
        <v>51</v>
      </c>
      <c r="F16" s="20" t="s">
        <v>52</v>
      </c>
      <c r="G16" s="20" t="s">
        <v>53</v>
      </c>
      <c r="H16" s="11" t="n">
        <v>100</v>
      </c>
      <c r="I16" s="11" t="n">
        <v>100</v>
      </c>
      <c r="J16" s="11" t="n">
        <v>100</v>
      </c>
    </row>
    <row r="17" customFormat="false" ht="51" hidden="false" customHeight="false" outlineLevel="0" collapsed="false">
      <c r="A17" s="16"/>
      <c r="B17" s="17" t="s">
        <v>54</v>
      </c>
      <c r="C17" s="18" t="n">
        <v>0.6</v>
      </c>
      <c r="D17" s="20" t="s">
        <v>55</v>
      </c>
      <c r="E17" s="20" t="s">
        <v>56</v>
      </c>
      <c r="F17" s="20" t="s">
        <v>57</v>
      </c>
      <c r="G17" s="20" t="s">
        <v>58</v>
      </c>
      <c r="H17" s="11" t="n">
        <v>100</v>
      </c>
      <c r="I17" s="11" t="n">
        <v>100</v>
      </c>
      <c r="J17" s="11" t="n">
        <v>100</v>
      </c>
    </row>
    <row r="18" customFormat="false" ht="61.2" hidden="false" customHeight="false" outlineLevel="0" collapsed="false">
      <c r="A18" s="16"/>
      <c r="B18" s="17" t="s">
        <v>43</v>
      </c>
      <c r="C18" s="18" t="n">
        <v>0.6</v>
      </c>
      <c r="D18" s="20" t="s">
        <v>59</v>
      </c>
      <c r="E18" s="20" t="s">
        <v>60</v>
      </c>
      <c r="F18" s="20" t="s">
        <v>61</v>
      </c>
      <c r="G18" s="20" t="s">
        <v>62</v>
      </c>
      <c r="H18" s="11" t="n">
        <v>100</v>
      </c>
      <c r="I18" s="11" t="n">
        <v>100</v>
      </c>
      <c r="J18" s="11" t="n">
        <v>100</v>
      </c>
    </row>
    <row r="19" customFormat="false" ht="71.4" hidden="false" customHeight="false" outlineLevel="0" collapsed="false">
      <c r="A19" s="16"/>
      <c r="B19" s="17" t="s">
        <v>63</v>
      </c>
      <c r="C19" s="18" t="n">
        <v>0.9</v>
      </c>
      <c r="D19" s="20" t="s">
        <v>64</v>
      </c>
      <c r="E19" s="20" t="s">
        <v>65</v>
      </c>
      <c r="F19" s="20" t="s">
        <v>66</v>
      </c>
      <c r="G19" s="20" t="s">
        <v>67</v>
      </c>
      <c r="H19" s="11" t="n">
        <v>100</v>
      </c>
      <c r="I19" s="11" t="n">
        <v>100</v>
      </c>
      <c r="J19" s="11" t="n">
        <v>100</v>
      </c>
    </row>
    <row r="20" customFormat="false" ht="71.4" hidden="false" customHeight="false" outlineLevel="0" collapsed="false">
      <c r="A20" s="16"/>
      <c r="B20" s="17" t="s">
        <v>68</v>
      </c>
      <c r="C20" s="18" t="n">
        <v>0.6</v>
      </c>
      <c r="D20" s="20" t="s">
        <v>69</v>
      </c>
      <c r="E20" s="20" t="s">
        <v>70</v>
      </c>
      <c r="F20" s="20" t="s">
        <v>71</v>
      </c>
      <c r="G20" s="20" t="s">
        <v>72</v>
      </c>
      <c r="H20" s="11" t="n">
        <v>100</v>
      </c>
      <c r="I20" s="11" t="n">
        <v>100</v>
      </c>
      <c r="J20" s="11" t="n">
        <v>100</v>
      </c>
    </row>
    <row r="21" customFormat="false" ht="19.2" hidden="false" customHeight="true" outlineLevel="0" collapsed="false">
      <c r="A21" s="23"/>
      <c r="B21" s="23"/>
      <c r="C21" s="23"/>
      <c r="D21" s="23"/>
      <c r="F21" s="24" t="s">
        <v>73</v>
      </c>
      <c r="G21" s="24"/>
      <c r="H21" s="25" t="n">
        <f aca="false">(+H10*C10+H11*C11+H12*C12+H13*C13+H14*C14+H15*C15+H16*C16+H17*C17+H18*C18+H19*C19+H20*C20)/100</f>
        <v>7.5</v>
      </c>
      <c r="I21" s="25" t="n">
        <f aca="false">(+I10*C10+I11*C11+I12*C12+I13*C13+I14*C14+I15*C15+I16*C16+I17*C17+I18*C18+I19*C19+I20*C20)/100</f>
        <v>7.5</v>
      </c>
      <c r="J21" s="25" t="n">
        <f aca="false">(+J10*C10+J11*C11+J12*C12+J13*C13+J14*C14+J15*C15+J16*C16+J17*C17+J18*C18+J19*C19+J20*C20)/100</f>
        <v>7.5</v>
      </c>
    </row>
    <row r="22" customFormat="false" ht="19.2" hidden="false" customHeight="true" outlineLevel="0" collapsed="false">
      <c r="A22" s="26"/>
      <c r="B22" s="26"/>
      <c r="C22" s="26"/>
      <c r="D22" s="26"/>
      <c r="E22" s="27"/>
      <c r="F22" s="28" t="s">
        <v>74</v>
      </c>
      <c r="G22" s="28"/>
      <c r="H22" s="29"/>
      <c r="I22" s="30" t="n">
        <f aca="false">AVERAGE(H21:J21)</f>
        <v>7.5</v>
      </c>
      <c r="J22" s="31"/>
    </row>
    <row r="23" s="32" customFormat="true" ht="15.6" hidden="false" customHeight="false" outlineLevel="0" collapsed="false"/>
    <row r="24" s="32" customFormat="true" ht="15.6" hidden="false" customHeight="false" outlineLevel="0" collapsed="false">
      <c r="A24" s="33" t="s">
        <v>75</v>
      </c>
      <c r="B24" s="34"/>
      <c r="C24" s="34"/>
      <c r="D24" s="33" t="s">
        <v>2</v>
      </c>
      <c r="E24" s="33" t="s">
        <v>3</v>
      </c>
      <c r="G24" s="34"/>
      <c r="I24" s="34"/>
      <c r="J24" s="34"/>
    </row>
    <row r="25" s="32" customFormat="true" ht="15.6" hidden="false" customHeight="true" outlineLevel="0" collapsed="false">
      <c r="A25" s="35"/>
      <c r="B25" s="35"/>
      <c r="C25" s="36"/>
      <c r="D25" s="35"/>
      <c r="E25" s="35"/>
      <c r="H25" s="37"/>
      <c r="I25" s="37"/>
      <c r="J25" s="37"/>
    </row>
    <row r="26" s="32" customFormat="true" ht="15.6" hidden="false" customHeight="true" outlineLevel="0" collapsed="false">
      <c r="A26" s="35"/>
      <c r="B26" s="35"/>
      <c r="C26" s="36"/>
      <c r="D26" s="35"/>
      <c r="E26" s="35"/>
      <c r="G26" s="38" t="s">
        <v>76</v>
      </c>
      <c r="H26" s="38"/>
      <c r="I26" s="38"/>
      <c r="J26" s="38"/>
    </row>
    <row r="27" s="32" customFormat="true" ht="15.6" hidden="false" customHeight="false" outlineLevel="0" collapsed="false">
      <c r="A27" s="35"/>
      <c r="B27" s="35"/>
      <c r="C27" s="36"/>
      <c r="D27" s="35"/>
      <c r="E27" s="35"/>
      <c r="G27" s="38"/>
      <c r="H27" s="38"/>
      <c r="I27" s="38"/>
      <c r="J27" s="38"/>
    </row>
    <row r="28" s="32" customFormat="true" ht="15.6" hidden="false" customHeight="false" outlineLevel="0" collapsed="false">
      <c r="A28" s="35"/>
      <c r="B28" s="35"/>
      <c r="C28" s="36"/>
      <c r="D28" s="35"/>
      <c r="E28" s="35"/>
      <c r="G28" s="38"/>
      <c r="H28" s="38"/>
      <c r="I28" s="38"/>
      <c r="J28" s="38"/>
    </row>
    <row r="29" s="32" customFormat="true" ht="15.6" hidden="false" customHeight="false" outlineLevel="0" collapsed="false">
      <c r="A29" s="35"/>
      <c r="B29" s="35"/>
      <c r="C29" s="36"/>
      <c r="D29" s="35"/>
      <c r="E29" s="35"/>
      <c r="G29" s="38"/>
      <c r="H29" s="38"/>
      <c r="I29" s="38"/>
      <c r="J29" s="38"/>
    </row>
    <row r="30" s="32" customFormat="true" ht="15.6" hidden="false" customHeight="false" outlineLevel="0" collapsed="false">
      <c r="A30" s="39" t="s">
        <v>77</v>
      </c>
      <c r="B30" s="39"/>
      <c r="C30" s="39"/>
      <c r="D30" s="39"/>
      <c r="E30" s="39"/>
      <c r="F30" s="34"/>
      <c r="G30" s="38"/>
      <c r="H30" s="38"/>
      <c r="I30" s="38"/>
      <c r="J30" s="38"/>
    </row>
    <row r="31" s="32" customFormat="true" ht="15.6" hidden="false" customHeight="false" outlineLevel="0" collapsed="false">
      <c r="A31" s="39"/>
      <c r="B31" s="39"/>
      <c r="C31" s="39"/>
      <c r="D31" s="39"/>
      <c r="E31" s="39"/>
      <c r="F31" s="40"/>
      <c r="G31" s="38"/>
      <c r="H31" s="38"/>
      <c r="I31" s="38"/>
      <c r="J31" s="38"/>
    </row>
  </sheetData>
  <mergeCells count="18">
    <mergeCell ref="A1:G1"/>
    <mergeCell ref="H1:J4"/>
    <mergeCell ref="B2:G2"/>
    <mergeCell ref="B3:G3"/>
    <mergeCell ref="B4:G4"/>
    <mergeCell ref="B5:J5"/>
    <mergeCell ref="B6:J6"/>
    <mergeCell ref="B7:J7"/>
    <mergeCell ref="B8:J8"/>
    <mergeCell ref="A10:A15"/>
    <mergeCell ref="A16:A20"/>
    <mergeCell ref="F21:G21"/>
    <mergeCell ref="F22:G22"/>
    <mergeCell ref="A25:B29"/>
    <mergeCell ref="D25:D29"/>
    <mergeCell ref="E25:E29"/>
    <mergeCell ref="G26:J31"/>
    <mergeCell ref="A30:E31"/>
  </mergeCells>
  <dataValidations count="1">
    <dataValidation allowBlank="true" operator="between" showDropDown="false" showErrorMessage="true" showInputMessage="true" sqref="B7:J7" type="list">
      <formula1>' '!$A$1:$A$7</formula1>
      <formula2>0</formula2>
    </dataValidation>
  </dataValidations>
  <printOptions headings="false" gridLines="false" gridLinesSet="true" horizontalCentered="true" verticalCentered="false"/>
  <pageMargins left="0" right="0" top="0" bottom="0"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H12" activeCellId="0" sqref="H12"/>
    </sheetView>
  </sheetViews>
  <sheetFormatPr defaultColWidth="11.46484375" defaultRowHeight="15" zeroHeight="false" outlineLevelRow="0" outlineLevelCol="0"/>
  <cols>
    <col collapsed="false" customWidth="true" hidden="false" outlineLevel="0" max="1" min="1" style="41" width="22.43"/>
    <col collapsed="false" customWidth="true" hidden="false" outlineLevel="0" max="2" min="2" style="41" width="6.86"/>
    <col collapsed="false" customWidth="true" hidden="false" outlineLevel="0" max="3" min="3" style="41" width="9.71"/>
    <col collapsed="false" customWidth="true" hidden="false" outlineLevel="0" max="4" min="4" style="41" width="11.86"/>
    <col collapsed="false" customWidth="true" hidden="false" outlineLevel="0" max="5" min="5" style="41" width="26.99"/>
    <col collapsed="false" customWidth="true" hidden="false" outlineLevel="0" max="6" min="6" style="41" width="22.71"/>
    <col collapsed="false" customWidth="true" hidden="false" outlineLevel="0" max="7" min="7" style="41" width="15.99"/>
    <col collapsed="false" customWidth="true" hidden="false" outlineLevel="0" max="10" min="8" style="41" width="19.14"/>
    <col collapsed="false" customWidth="false" hidden="false" outlineLevel="0" max="1024" min="11" style="41" width="11.43"/>
  </cols>
  <sheetData>
    <row r="1" customFormat="false" ht="67.8" hidden="false" customHeight="true" outlineLevel="0" collapsed="false">
      <c r="A1" s="42" t="s">
        <v>78</v>
      </c>
      <c r="B1" s="42"/>
      <c r="C1" s="42"/>
      <c r="D1" s="42"/>
      <c r="E1" s="42"/>
      <c r="F1" s="42"/>
      <c r="G1" s="42"/>
      <c r="H1" s="42"/>
      <c r="I1" s="42"/>
      <c r="J1" s="42"/>
    </row>
    <row r="2" customFormat="false" ht="19.8" hidden="false" customHeight="true" outlineLevel="0" collapsed="false">
      <c r="A2" s="43" t="s">
        <v>75</v>
      </c>
      <c r="B2" s="44"/>
      <c r="C2" s="44"/>
      <c r="D2" s="44"/>
      <c r="E2" s="44"/>
      <c r="F2" s="44"/>
      <c r="G2" s="44"/>
      <c r="H2" s="44"/>
      <c r="I2" s="44"/>
      <c r="J2" s="44"/>
    </row>
    <row r="3" customFormat="false" ht="19.8" hidden="false" customHeight="true" outlineLevel="0" collapsed="false">
      <c r="A3" s="45" t="s">
        <v>2</v>
      </c>
      <c r="B3" s="46"/>
      <c r="C3" s="46"/>
      <c r="D3" s="46"/>
      <c r="E3" s="46"/>
      <c r="F3" s="46"/>
      <c r="G3" s="46"/>
      <c r="H3" s="46"/>
      <c r="I3" s="46"/>
      <c r="J3" s="46"/>
    </row>
    <row r="4" customFormat="false" ht="19.8" hidden="false" customHeight="true" outlineLevel="0" collapsed="false">
      <c r="A4" s="45" t="s">
        <v>3</v>
      </c>
      <c r="B4" s="46"/>
      <c r="C4" s="46"/>
      <c r="D4" s="46"/>
      <c r="E4" s="46"/>
      <c r="F4" s="46"/>
      <c r="G4" s="46"/>
      <c r="H4" s="46"/>
      <c r="I4" s="46"/>
      <c r="J4" s="46"/>
    </row>
    <row r="5" customFormat="false" ht="19.8" hidden="false" customHeight="true" outlineLevel="0" collapsed="false">
      <c r="A5" s="47" t="s">
        <v>4</v>
      </c>
      <c r="B5" s="48"/>
      <c r="C5" s="48"/>
      <c r="D5" s="48"/>
      <c r="E5" s="48"/>
      <c r="F5" s="48"/>
      <c r="G5" s="48"/>
      <c r="H5" s="48"/>
      <c r="I5" s="48"/>
      <c r="J5" s="48"/>
    </row>
    <row r="6" customFormat="false" ht="19.8" hidden="false" customHeight="true" outlineLevel="0" collapsed="false">
      <c r="A6" s="47" t="s">
        <v>5</v>
      </c>
      <c r="B6" s="48"/>
      <c r="C6" s="48"/>
      <c r="D6" s="48"/>
      <c r="E6" s="48"/>
      <c r="F6" s="48"/>
      <c r="G6" s="48"/>
      <c r="H6" s="48"/>
      <c r="I6" s="48"/>
      <c r="J6" s="48"/>
    </row>
    <row r="7" customFormat="false" ht="19.8" hidden="false" customHeight="true" outlineLevel="0" collapsed="false">
      <c r="A7" s="47" t="s">
        <v>6</v>
      </c>
      <c r="B7" s="48" t="str">
        <f aca="false">+'Informe del tribunal'!B7:J7</f>
        <v>Doble Grado en ADE + Ingeniería Informática de Gestión y Sistemas de Información</v>
      </c>
      <c r="C7" s="48"/>
      <c r="D7" s="48"/>
      <c r="E7" s="48"/>
      <c r="F7" s="48"/>
      <c r="G7" s="48"/>
      <c r="H7" s="48"/>
      <c r="I7" s="48"/>
      <c r="J7" s="48"/>
    </row>
    <row r="8" customFormat="false" ht="19.8" hidden="false" customHeight="true" outlineLevel="0" collapsed="false">
      <c r="A8" s="47" t="s">
        <v>8</v>
      </c>
      <c r="B8" s="48"/>
      <c r="C8" s="48"/>
      <c r="D8" s="48"/>
      <c r="E8" s="48"/>
      <c r="F8" s="48"/>
      <c r="G8" s="48"/>
      <c r="H8" s="48"/>
      <c r="I8" s="48"/>
      <c r="J8" s="48"/>
    </row>
    <row r="9" customFormat="false" ht="22.2" hidden="false" customHeight="true" outlineLevel="0" collapsed="false">
      <c r="A9" s="49" t="s">
        <v>79</v>
      </c>
      <c r="B9" s="49"/>
      <c r="C9" s="49"/>
      <c r="E9" s="50" t="n">
        <v>2.5</v>
      </c>
    </row>
    <row r="10" customFormat="false" ht="22.2" hidden="false" customHeight="true" outlineLevel="0" collapsed="false">
      <c r="A10" s="51" t="s">
        <v>80</v>
      </c>
      <c r="B10" s="51"/>
      <c r="C10" s="51"/>
      <c r="E10" s="52" t="n">
        <f aca="false">+'Informe del tribunal'!I22</f>
        <v>7.5</v>
      </c>
    </row>
    <row r="12" customFormat="false" ht="15" hidden="false" customHeight="false" outlineLevel="0" collapsed="false">
      <c r="A12" s="53" t="s">
        <v>81</v>
      </c>
      <c r="B12" s="53"/>
      <c r="C12" s="53"/>
      <c r="E12" s="54" t="n">
        <f aca="false">+E9+E10</f>
        <v>10</v>
      </c>
    </row>
    <row r="13" customFormat="false" ht="15" hidden="false" customHeight="false" outlineLevel="0" collapsed="false">
      <c r="A13" s="53"/>
      <c r="B13" s="53"/>
      <c r="C13" s="53"/>
      <c r="E13" s="54"/>
    </row>
  </sheetData>
  <mergeCells count="13">
    <mergeCell ref="A1:G1"/>
    <mergeCell ref="H1:J1"/>
    <mergeCell ref="B2:J2"/>
    <mergeCell ref="B3:J3"/>
    <mergeCell ref="B4:J4"/>
    <mergeCell ref="B5:J5"/>
    <mergeCell ref="B6:J6"/>
    <mergeCell ref="B7:J7"/>
    <mergeCell ref="B8:J8"/>
    <mergeCell ref="A9:C9"/>
    <mergeCell ref="A10:C10"/>
    <mergeCell ref="A12:C13"/>
    <mergeCell ref="E12:E13"/>
  </mergeCells>
  <printOptions headings="false" gridLines="false" gridLinesSet="true" horizontalCentered="true" verticalCentered="false"/>
  <pageMargins left="0" right="0" top="0" bottom="0"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31" activeCellId="0" sqref="F31"/>
    </sheetView>
  </sheetViews>
  <sheetFormatPr defaultColWidth="10.859375" defaultRowHeight="12" zeroHeight="false" outlineLevelRow="0" outlineLevelCol="0"/>
  <sheetData>
    <row r="1" customFormat="false" ht="12" hidden="false" customHeight="false" outlineLevel="0" collapsed="false">
      <c r="A1" s="55" t="s">
        <v>7</v>
      </c>
    </row>
    <row r="2" customFormat="false" ht="12" hidden="false" customHeight="false" outlineLevel="0" collapsed="false">
      <c r="A2" s="55" t="s">
        <v>82</v>
      </c>
    </row>
    <row r="3" customFormat="false" ht="12" hidden="false" customHeight="false" outlineLevel="0" collapsed="false">
      <c r="A3" s="55" t="s">
        <v>83</v>
      </c>
    </row>
    <row r="4" customFormat="false" ht="12" hidden="false" customHeight="false" outlineLevel="0" collapsed="false">
      <c r="A4" s="55" t="s">
        <v>84</v>
      </c>
    </row>
    <row r="5" customFormat="false" ht="12" hidden="false" customHeight="false" outlineLevel="0" collapsed="false">
      <c r="A5" s="55" t="s">
        <v>85</v>
      </c>
    </row>
    <row r="6" customFormat="false" ht="12" hidden="false" customHeight="false" outlineLevel="0" collapsed="false">
      <c r="A6" s="55" t="s">
        <v>86</v>
      </c>
    </row>
    <row r="7" customFormat="false" ht="12" hidden="false" customHeight="false" outlineLevel="0" collapsed="false">
      <c r="A7" s="55" t="s">
        <v>87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LibreOffice/6.4.6.2$Linux_X86_64 LibreOffice_project/40$Build-2</Application>
  <Company>UPV/EHU</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2020-06-23T10:26:55Z</dcterms:created>
  <dc:creator>Administrador</dc:creator>
  <dc:description/>
  <dc:language>es-ES</dc:language>
  <cp:lastModifiedBy>Administrador</cp:lastModifiedBy>
  <cp:lastPrinted>2020-10-15T17:01:38Z</cp:lastPrinted>
  <dcterms:modified xsi:type="dcterms:W3CDTF">2020-11-10T12:58:29Z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UPV/EHU</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